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 activeTab="2"/>
  </bookViews>
  <sheets>
    <sheet name="Heelwork to Music" sheetId="3" r:id="rId1"/>
    <sheet name="Freestyle-do 18 let" sheetId="2" r:id="rId2"/>
    <sheet name="Freestyle-do 23 let" sheetId="1" r:id="rId3"/>
  </sheets>
  <calcPr calcId="144525"/>
</workbook>
</file>

<file path=xl/calcChain.xml><?xml version="1.0" encoding="utf-8"?>
<calcChain xmlns="http://schemas.openxmlformats.org/spreadsheetml/2006/main">
  <c r="S5" i="3" l="1"/>
  <c r="N5" i="3"/>
  <c r="I5" i="3"/>
  <c r="T5" i="3" l="1"/>
  <c r="S3" i="3"/>
  <c r="N3" i="3"/>
  <c r="I3" i="3"/>
  <c r="S4" i="3"/>
  <c r="N4" i="3"/>
  <c r="I4" i="3"/>
  <c r="S6" i="3"/>
  <c r="N6" i="3"/>
  <c r="I6" i="3"/>
  <c r="S9" i="2"/>
  <c r="N9" i="2"/>
  <c r="I9" i="2"/>
  <c r="S3" i="2"/>
  <c r="N3" i="2"/>
  <c r="I3" i="2"/>
  <c r="S6" i="2"/>
  <c r="N6" i="2"/>
  <c r="I6" i="2"/>
  <c r="S5" i="2"/>
  <c r="N5" i="2"/>
  <c r="I5" i="2"/>
  <c r="S4" i="2"/>
  <c r="N4" i="2"/>
  <c r="I4" i="2"/>
  <c r="S7" i="2"/>
  <c r="N7" i="2"/>
  <c r="I7" i="2"/>
  <c r="S8" i="2"/>
  <c r="N8" i="2"/>
  <c r="I8" i="2"/>
  <c r="T10" i="1"/>
  <c r="O10" i="1"/>
  <c r="J10" i="1"/>
  <c r="T5" i="1"/>
  <c r="O5" i="1"/>
  <c r="J5" i="1"/>
  <c r="T9" i="1"/>
  <c r="O9" i="1"/>
  <c r="J9" i="1"/>
  <c r="T3" i="1"/>
  <c r="O3" i="1"/>
  <c r="J3" i="1"/>
  <c r="T6" i="1"/>
  <c r="O6" i="1"/>
  <c r="J6" i="1"/>
  <c r="T4" i="1"/>
  <c r="O4" i="1"/>
  <c r="J4" i="1"/>
  <c r="T8" i="1"/>
  <c r="O8" i="1"/>
  <c r="J8" i="1"/>
  <c r="T7" i="1"/>
  <c r="O7" i="1"/>
  <c r="J7" i="1"/>
  <c r="T4" i="2" l="1"/>
  <c r="T7" i="2"/>
  <c r="T4" i="3"/>
  <c r="T3" i="3"/>
  <c r="U4" i="1"/>
  <c r="U9" i="1"/>
  <c r="U3" i="1"/>
  <c r="U7" i="1"/>
  <c r="T6" i="2"/>
  <c r="T5" i="2"/>
  <c r="T3" i="2"/>
  <c r="U8" i="1"/>
  <c r="U6" i="1"/>
  <c r="U5" i="1"/>
  <c r="U10" i="1"/>
</calcChain>
</file>

<file path=xl/sharedStrings.xml><?xml version="1.0" encoding="utf-8"?>
<sst xmlns="http://schemas.openxmlformats.org/spreadsheetml/2006/main" count="129" uniqueCount="52">
  <si>
    <t>Star. číslo</t>
  </si>
  <si>
    <t>Jméno psovoda</t>
  </si>
  <si>
    <t>Jméno psa</t>
  </si>
  <si>
    <t>Plemeno</t>
  </si>
  <si>
    <t>Provedení</t>
  </si>
  <si>
    <t>Technická úroveň</t>
  </si>
  <si>
    <t>Srážky</t>
  </si>
  <si>
    <t>Celkem</t>
  </si>
  <si>
    <r>
      <rPr>
        <sz val="9"/>
        <color theme="1"/>
        <rFont val="Calibri"/>
        <family val="2"/>
        <charset val="238"/>
        <scheme val="minor"/>
      </rPr>
      <t xml:space="preserve">Hudba a </t>
    </r>
    <r>
      <rPr>
        <sz val="7"/>
        <color theme="1"/>
        <rFont val="Calibri"/>
        <family val="2"/>
        <charset val="238"/>
        <scheme val="minor"/>
      </rPr>
      <t>interpretace</t>
    </r>
  </si>
  <si>
    <r>
      <rPr>
        <sz val="9"/>
        <color theme="1"/>
        <rFont val="Calibri"/>
        <family val="2"/>
        <charset val="238"/>
        <scheme val="minor"/>
      </rPr>
      <t>Hudba a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sz val="7"/>
        <color theme="1"/>
        <rFont val="Calibri"/>
        <family val="2"/>
        <charset val="238"/>
        <scheme val="minor"/>
      </rPr>
      <t>interpretace</t>
    </r>
  </si>
  <si>
    <t>Petra Malá</t>
  </si>
  <si>
    <t>Veronika Tvrdá - hlavní rozhodčí</t>
  </si>
  <si>
    <t>Anna Říhová</t>
  </si>
  <si>
    <t>Pavla Šerclová</t>
  </si>
  <si>
    <t>Angi</t>
  </si>
  <si>
    <t>Petra Molkupová</t>
  </si>
  <si>
    <t>Crystal Moth Tennant</t>
  </si>
  <si>
    <t>Marie Tauškerová</t>
  </si>
  <si>
    <t>Arlin Preberry</t>
  </si>
  <si>
    <t>BOC</t>
  </si>
  <si>
    <t>Phaléne</t>
  </si>
  <si>
    <t>CHP</t>
  </si>
  <si>
    <t>Jana Brožková</t>
  </si>
  <si>
    <t>Bessy</t>
  </si>
  <si>
    <t>Alena Šešulková</t>
  </si>
  <si>
    <t>Alp</t>
  </si>
  <si>
    <t>Nikola Koubková</t>
  </si>
  <si>
    <t>Extra graf Czech</t>
  </si>
  <si>
    <t>Jana Zatřepálková</t>
  </si>
  <si>
    <t>Pamela Čajový kvítek</t>
  </si>
  <si>
    <t>KKCHS</t>
  </si>
  <si>
    <t>AUO</t>
  </si>
  <si>
    <t>Denisa Čermáková</t>
  </si>
  <si>
    <t>Katy</t>
  </si>
  <si>
    <t>Olga Chvátalová</t>
  </si>
  <si>
    <t>Lover of Life Perla z Polabí</t>
  </si>
  <si>
    <t>Veronika Smutná</t>
  </si>
  <si>
    <t>Dragon's Jim of Speady Dream</t>
  </si>
  <si>
    <t>Monika Hovorková</t>
  </si>
  <si>
    <t>Cherry Bony Bryvilsar</t>
  </si>
  <si>
    <t>Andrea Kratochvílová</t>
  </si>
  <si>
    <t>Gosh Ayky</t>
  </si>
  <si>
    <t>Viktorie Kuncková</t>
  </si>
  <si>
    <t>Crazy Girl od Dupíků</t>
  </si>
  <si>
    <t>Zuzana Příhodová</t>
  </si>
  <si>
    <t>Čiki</t>
  </si>
  <si>
    <t>Pudl</t>
  </si>
  <si>
    <t>BOM</t>
  </si>
  <si>
    <t>Šeltie</t>
  </si>
  <si>
    <t>Jorkširský teriér</t>
  </si>
  <si>
    <t>Disk.</t>
  </si>
  <si>
    <t>Arsinoe Bohemia Checko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</si>
</sst>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46">
    <xf numFmtId="0" fontId="0" fillId="0" borderId="0" xfId="0"/>
    <xf numFmtId="0" fontId="3" fillId="0" borderId="3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2" borderId="8" xfId="1" applyFont="1" applyBorder="1" applyAlignment="1">
      <alignment horizontal="center" vertical="center"/>
    </xf>
    <xf numFmtId="0" fontId="0" fillId="2" borderId="8" xfId="1" applyFont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9" xfId="1" applyFont="1" applyBorder="1" applyAlignment="1">
      <alignment horizontal="center" vertical="center"/>
    </xf>
    <xf numFmtId="0" fontId="3" fillId="5" borderId="9" xfId="1" applyFont="1" applyFill="1" applyBorder="1" applyAlignment="1">
      <alignment horizontal="center" vertical="center"/>
    </xf>
    <xf numFmtId="0" fontId="0" fillId="2" borderId="6" xfId="1" applyFont="1" applyBorder="1" applyAlignment="1">
      <alignment horizontal="center" vertical="center"/>
    </xf>
    <xf numFmtId="0" fontId="3" fillId="5" borderId="6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10" xfId="0" applyFill="1" applyBorder="1"/>
    <xf numFmtId="0" fontId="0" fillId="0" borderId="6" xfId="0" applyFill="1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Fill="1" applyBorder="1"/>
    <xf numFmtId="0" fontId="0" fillId="0" borderId="9" xfId="0" applyFont="1" applyFill="1" applyBorder="1"/>
    <xf numFmtId="0" fontId="10" fillId="0" borderId="6" xfId="0" applyFont="1" applyFill="1" applyBorder="1"/>
    <xf numFmtId="0" fontId="0" fillId="0" borderId="6" xfId="0" applyFont="1" applyFill="1" applyBorder="1"/>
    <xf numFmtId="0" fontId="0" fillId="0" borderId="12" xfId="0" applyFill="1" applyBorder="1"/>
    <xf numFmtId="0" fontId="11" fillId="0" borderId="6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6" xfId="0" applyBorder="1"/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9" xfId="0" applyFont="1" applyFill="1" applyBorder="1"/>
    <xf numFmtId="0" fontId="0" fillId="0" borderId="12" xfId="0" applyBorder="1" applyAlignment="1">
      <alignment vertical="center"/>
    </xf>
    <xf numFmtId="0" fontId="6" fillId="0" borderId="6" xfId="0" applyFont="1" applyFill="1" applyBorder="1"/>
    <xf numFmtId="0" fontId="0" fillId="0" borderId="0" xfId="0" applyAlignment="1">
      <alignment horizontal="center" vertical="center"/>
    </xf>
  </cellXfs>
  <cellStyles count="2">
    <cellStyle name="Normální" xfId="0" builtinId="0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6"/>
  <sheetViews>
    <sheetView zoomScale="90" zoomScaleNormal="90" workbookViewId="0">
      <selection activeCell="Q10" sqref="Q10"/>
    </sheetView>
  </sheetViews>
  <sheetFormatPr defaultRowHeight="15" x14ac:dyDescent="0.25"/>
  <cols>
    <col min="1" max="1" width="5.140625" customWidth="1"/>
    <col min="2" max="2" width="17" customWidth="1"/>
    <col min="3" max="3" width="20" customWidth="1"/>
    <col min="5" max="20" width="8.5703125" customWidth="1"/>
  </cols>
  <sheetData>
    <row r="1" spans="1:21" s="10" customFormat="1" x14ac:dyDescent="0.25">
      <c r="A1" s="30" t="s">
        <v>0</v>
      </c>
      <c r="B1" s="32"/>
      <c r="C1" s="33"/>
      <c r="D1" s="34"/>
      <c r="E1" s="35" t="s">
        <v>10</v>
      </c>
      <c r="F1" s="35"/>
      <c r="G1" s="35"/>
      <c r="H1" s="35"/>
      <c r="I1" s="35"/>
      <c r="J1" s="36" t="s">
        <v>11</v>
      </c>
      <c r="K1" s="36"/>
      <c r="L1" s="36"/>
      <c r="M1" s="36"/>
      <c r="N1" s="36"/>
      <c r="O1" s="35" t="s">
        <v>12</v>
      </c>
      <c r="P1" s="35"/>
      <c r="Q1" s="35"/>
      <c r="R1" s="35"/>
      <c r="S1" s="35"/>
      <c r="T1" s="1"/>
      <c r="U1" s="15"/>
    </row>
    <row r="2" spans="1:21" s="10" customFormat="1" ht="24.75" customHeight="1" thickBot="1" x14ac:dyDescent="0.3">
      <c r="A2" s="31"/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5" t="s">
        <v>8</v>
      </c>
      <c r="H2" s="6" t="s">
        <v>6</v>
      </c>
      <c r="I2" s="7" t="s">
        <v>7</v>
      </c>
      <c r="J2" s="3" t="s">
        <v>4</v>
      </c>
      <c r="K2" s="4" t="s">
        <v>5</v>
      </c>
      <c r="L2" s="5" t="s">
        <v>8</v>
      </c>
      <c r="M2" s="6" t="s">
        <v>6</v>
      </c>
      <c r="N2" s="8" t="s">
        <v>7</v>
      </c>
      <c r="O2" s="3" t="s">
        <v>4</v>
      </c>
      <c r="P2" s="4" t="s">
        <v>5</v>
      </c>
      <c r="Q2" s="5" t="s">
        <v>9</v>
      </c>
      <c r="R2" s="6" t="s">
        <v>6</v>
      </c>
      <c r="S2" s="8" t="s">
        <v>7</v>
      </c>
      <c r="T2" s="9" t="s">
        <v>7</v>
      </c>
    </row>
    <row r="3" spans="1:21" s="10" customFormat="1" ht="15.75" thickTop="1" x14ac:dyDescent="0.25">
      <c r="A3" s="22">
        <v>4</v>
      </c>
      <c r="B3" s="28" t="s">
        <v>17</v>
      </c>
      <c r="C3" s="20" t="s">
        <v>18</v>
      </c>
      <c r="D3" s="16" t="s">
        <v>21</v>
      </c>
      <c r="E3" s="17">
        <v>6.9</v>
      </c>
      <c r="F3" s="17">
        <v>6.4</v>
      </c>
      <c r="G3" s="16">
        <v>7</v>
      </c>
      <c r="H3" s="16"/>
      <c r="I3" s="11">
        <f>E3+F3+G3-H3</f>
        <v>20.3</v>
      </c>
      <c r="J3" s="16">
        <v>7.8</v>
      </c>
      <c r="K3" s="16">
        <v>7.7</v>
      </c>
      <c r="L3" s="16">
        <v>8.6999999999999993</v>
      </c>
      <c r="M3" s="16"/>
      <c r="N3" s="11">
        <f>J3+K3+L3-M3</f>
        <v>24.2</v>
      </c>
      <c r="O3" s="16">
        <v>8.1</v>
      </c>
      <c r="P3" s="16">
        <v>6.3</v>
      </c>
      <c r="Q3" s="16">
        <v>7</v>
      </c>
      <c r="R3" s="16"/>
      <c r="S3" s="11">
        <f>O3+P3+Q3-R3</f>
        <v>21.4</v>
      </c>
      <c r="T3" s="12">
        <f>I3+N3+S3</f>
        <v>65.900000000000006</v>
      </c>
    </row>
    <row r="4" spans="1:21" s="10" customFormat="1" x14ac:dyDescent="0.25">
      <c r="A4" s="23">
        <v>1</v>
      </c>
      <c r="B4" s="21" t="s">
        <v>15</v>
      </c>
      <c r="C4" s="21" t="s">
        <v>16</v>
      </c>
      <c r="D4" s="18" t="s">
        <v>20</v>
      </c>
      <c r="E4" s="19">
        <v>5.9</v>
      </c>
      <c r="F4" s="19">
        <v>4.5999999999999996</v>
      </c>
      <c r="G4" s="18">
        <v>6.3</v>
      </c>
      <c r="H4" s="18"/>
      <c r="I4" s="13">
        <f>E4+F4+G4-H4</f>
        <v>16.8</v>
      </c>
      <c r="J4" s="18">
        <v>8.1999999999999993</v>
      </c>
      <c r="K4" s="18">
        <v>6.3</v>
      </c>
      <c r="L4" s="18">
        <v>8.1</v>
      </c>
      <c r="M4" s="18"/>
      <c r="N4" s="13">
        <f>J4+K4+L4-M4</f>
        <v>22.6</v>
      </c>
      <c r="O4" s="18">
        <v>6.4</v>
      </c>
      <c r="P4" s="18">
        <v>5.8</v>
      </c>
      <c r="Q4" s="18">
        <v>6.7</v>
      </c>
      <c r="R4" s="18"/>
      <c r="S4" s="13">
        <f>O4+P4+Q4-R4</f>
        <v>18.899999999999999</v>
      </c>
      <c r="T4" s="14">
        <f>I4+N4+S4</f>
        <v>58.300000000000004</v>
      </c>
    </row>
    <row r="5" spans="1:21" s="10" customFormat="1" x14ac:dyDescent="0.25">
      <c r="A5" s="37">
        <v>3</v>
      </c>
      <c r="B5" s="21" t="s">
        <v>22</v>
      </c>
      <c r="C5" s="21" t="s">
        <v>23</v>
      </c>
      <c r="D5" s="38" t="s">
        <v>19</v>
      </c>
      <c r="E5" s="39">
        <v>5.2</v>
      </c>
      <c r="F5" s="39">
        <v>6</v>
      </c>
      <c r="G5" s="39">
        <v>5.8</v>
      </c>
      <c r="H5" s="18"/>
      <c r="I5" s="13">
        <f>E5+F5+G5-H5</f>
        <v>17</v>
      </c>
      <c r="J5" s="18">
        <v>7.1</v>
      </c>
      <c r="K5" s="18">
        <v>7.4</v>
      </c>
      <c r="L5" s="18">
        <v>8.1</v>
      </c>
      <c r="M5" s="18"/>
      <c r="N5" s="13">
        <f>J5+K5+L5-M5</f>
        <v>22.6</v>
      </c>
      <c r="O5" s="18">
        <v>5.7</v>
      </c>
      <c r="P5" s="18">
        <v>5.3</v>
      </c>
      <c r="Q5" s="18">
        <v>6.6</v>
      </c>
      <c r="R5" s="18"/>
      <c r="S5" s="13">
        <f>O5+P5+Q5-R5</f>
        <v>17.600000000000001</v>
      </c>
      <c r="T5" s="14">
        <f>I5+N5+S5</f>
        <v>57.2</v>
      </c>
      <c r="U5"/>
    </row>
    <row r="6" spans="1:21" x14ac:dyDescent="0.25">
      <c r="A6" s="23">
        <v>2</v>
      </c>
      <c r="B6" s="21" t="s">
        <v>13</v>
      </c>
      <c r="C6" s="21" t="s">
        <v>14</v>
      </c>
      <c r="D6" s="18" t="s">
        <v>19</v>
      </c>
      <c r="E6" s="40"/>
      <c r="F6" s="40"/>
      <c r="G6" s="41"/>
      <c r="H6" s="18"/>
      <c r="I6" s="13">
        <f>E6+F6+G6-H6</f>
        <v>0</v>
      </c>
      <c r="J6" s="18"/>
      <c r="K6" s="18"/>
      <c r="L6" s="18"/>
      <c r="M6" s="18"/>
      <c r="N6" s="13">
        <f>J6+K6+L6-M6</f>
        <v>0</v>
      </c>
      <c r="O6" s="18"/>
      <c r="P6" s="18"/>
      <c r="Q6" s="18"/>
      <c r="R6" s="18"/>
      <c r="S6" s="13">
        <f>O6+P6+Q6-R6</f>
        <v>0</v>
      </c>
      <c r="T6" s="14" t="s">
        <v>50</v>
      </c>
      <c r="U6" s="10"/>
    </row>
  </sheetData>
  <sortState ref="A4:U6">
    <sortCondition descending="1" ref="T3:T6"/>
  </sortState>
  <mergeCells count="5">
    <mergeCell ref="A1:A2"/>
    <mergeCell ref="B1:D1"/>
    <mergeCell ref="E1:I1"/>
    <mergeCell ref="J1:N1"/>
    <mergeCell ref="O1:S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9"/>
  <sheetViews>
    <sheetView zoomScale="90" zoomScaleNormal="90" workbookViewId="0">
      <selection activeCell="D29" sqref="D29"/>
    </sheetView>
  </sheetViews>
  <sheetFormatPr defaultRowHeight="15" x14ac:dyDescent="0.25"/>
  <cols>
    <col min="1" max="1" width="5.140625" style="10" customWidth="1"/>
    <col min="2" max="2" width="19.42578125" style="10" customWidth="1"/>
    <col min="3" max="3" width="25" style="10" customWidth="1"/>
    <col min="4" max="4" width="9.140625" style="10"/>
    <col min="5" max="20" width="8.5703125" style="10" customWidth="1"/>
    <col min="21" max="16384" width="9.140625" style="10"/>
  </cols>
  <sheetData>
    <row r="1" spans="1:21" x14ac:dyDescent="0.25">
      <c r="A1" s="30" t="s">
        <v>0</v>
      </c>
      <c r="B1" s="32"/>
      <c r="C1" s="33"/>
      <c r="D1" s="34"/>
      <c r="E1" s="35" t="s">
        <v>10</v>
      </c>
      <c r="F1" s="35"/>
      <c r="G1" s="35"/>
      <c r="H1" s="35"/>
      <c r="I1" s="35"/>
      <c r="J1" s="36" t="s">
        <v>11</v>
      </c>
      <c r="K1" s="36"/>
      <c r="L1" s="36"/>
      <c r="M1" s="36"/>
      <c r="N1" s="36"/>
      <c r="O1" s="35" t="s">
        <v>12</v>
      </c>
      <c r="P1" s="35"/>
      <c r="Q1" s="35"/>
      <c r="R1" s="35"/>
      <c r="S1" s="35"/>
      <c r="T1" s="1"/>
      <c r="U1" s="15"/>
    </row>
    <row r="2" spans="1:21" ht="24.75" customHeight="1" thickBot="1" x14ac:dyDescent="0.3">
      <c r="A2" s="31"/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5" t="s">
        <v>8</v>
      </c>
      <c r="H2" s="6" t="s">
        <v>6</v>
      </c>
      <c r="I2" s="7" t="s">
        <v>7</v>
      </c>
      <c r="J2" s="3" t="s">
        <v>4</v>
      </c>
      <c r="K2" s="4" t="s">
        <v>5</v>
      </c>
      <c r="L2" s="5" t="s">
        <v>8</v>
      </c>
      <c r="M2" s="6" t="s">
        <v>6</v>
      </c>
      <c r="N2" s="8" t="s">
        <v>7</v>
      </c>
      <c r="O2" s="3" t="s">
        <v>4</v>
      </c>
      <c r="P2" s="4" t="s">
        <v>5</v>
      </c>
      <c r="Q2" s="5" t="s">
        <v>9</v>
      </c>
      <c r="R2" s="6" t="s">
        <v>6</v>
      </c>
      <c r="S2" s="8" t="s">
        <v>7</v>
      </c>
      <c r="T2" s="9" t="s">
        <v>7</v>
      </c>
    </row>
    <row r="3" spans="1:21" ht="15.75" thickTop="1" x14ac:dyDescent="0.25">
      <c r="A3" s="22">
        <v>11</v>
      </c>
      <c r="B3" s="25" t="s">
        <v>42</v>
      </c>
      <c r="C3" s="42" t="s">
        <v>43</v>
      </c>
      <c r="D3" s="43" t="s">
        <v>19</v>
      </c>
      <c r="E3" s="17">
        <v>6.4</v>
      </c>
      <c r="F3" s="17">
        <v>6.2</v>
      </c>
      <c r="G3" s="16">
        <v>6</v>
      </c>
      <c r="H3" s="16"/>
      <c r="I3" s="11">
        <f>E3+F3+G3-H3</f>
        <v>18.600000000000001</v>
      </c>
      <c r="J3" s="16">
        <v>8.3000000000000007</v>
      </c>
      <c r="K3" s="16">
        <v>7.9</v>
      </c>
      <c r="L3" s="16">
        <v>8</v>
      </c>
      <c r="M3" s="16"/>
      <c r="N3" s="11">
        <f>J3+K3+L3-M3</f>
        <v>24.200000000000003</v>
      </c>
      <c r="O3" s="16">
        <v>7.1</v>
      </c>
      <c r="P3" s="16">
        <v>7</v>
      </c>
      <c r="Q3" s="16">
        <v>7</v>
      </c>
      <c r="R3" s="16"/>
      <c r="S3" s="11">
        <f>O3+P3+Q3-R3</f>
        <v>21.1</v>
      </c>
      <c r="T3" s="12">
        <f>I3+N3+S3</f>
        <v>63.900000000000006</v>
      </c>
    </row>
    <row r="4" spans="1:21" x14ac:dyDescent="0.25">
      <c r="A4" s="23">
        <v>7</v>
      </c>
      <c r="B4" s="27" t="s">
        <v>36</v>
      </c>
      <c r="C4" s="29" t="s">
        <v>37</v>
      </c>
      <c r="D4" s="15" t="s">
        <v>19</v>
      </c>
      <c r="E4" s="19">
        <v>6.8</v>
      </c>
      <c r="F4" s="19">
        <v>6.3</v>
      </c>
      <c r="G4" s="18">
        <v>4.7</v>
      </c>
      <c r="H4" s="18"/>
      <c r="I4" s="13">
        <f>E4+F4+G4-H4</f>
        <v>17.8</v>
      </c>
      <c r="J4" s="18">
        <v>7.6</v>
      </c>
      <c r="K4" s="18">
        <v>7.5</v>
      </c>
      <c r="L4" s="18">
        <v>7.2</v>
      </c>
      <c r="M4" s="18"/>
      <c r="N4" s="13">
        <f>J4+K4+L4-M4</f>
        <v>22.3</v>
      </c>
      <c r="O4" s="18">
        <v>7.2</v>
      </c>
      <c r="P4" s="18">
        <v>6.7</v>
      </c>
      <c r="Q4" s="18">
        <v>5.9</v>
      </c>
      <c r="R4" s="18"/>
      <c r="S4" s="13">
        <f>O4+P4+Q4-R4</f>
        <v>19.8</v>
      </c>
      <c r="T4" s="14">
        <f>I4+N4+S4</f>
        <v>59.900000000000006</v>
      </c>
    </row>
    <row r="5" spans="1:21" x14ac:dyDescent="0.25">
      <c r="A5" s="23">
        <v>9</v>
      </c>
      <c r="B5" s="27" t="s">
        <v>38</v>
      </c>
      <c r="C5" s="26" t="s">
        <v>39</v>
      </c>
      <c r="D5" s="18" t="s">
        <v>21</v>
      </c>
      <c r="E5" s="19">
        <v>5.9</v>
      </c>
      <c r="F5" s="19">
        <v>5.5</v>
      </c>
      <c r="G5" s="18">
        <v>6.5</v>
      </c>
      <c r="H5" s="18">
        <v>1</v>
      </c>
      <c r="I5" s="13">
        <f>E5+F5+G5-H5</f>
        <v>16.899999999999999</v>
      </c>
      <c r="J5" s="18">
        <v>8.1</v>
      </c>
      <c r="K5" s="18">
        <v>7.4</v>
      </c>
      <c r="L5" s="18">
        <v>8.6999999999999993</v>
      </c>
      <c r="M5" s="18">
        <v>0.2</v>
      </c>
      <c r="N5" s="13">
        <f>J5+K5+L5-M5</f>
        <v>24</v>
      </c>
      <c r="O5" s="18">
        <v>5.9</v>
      </c>
      <c r="P5" s="18">
        <v>6.1</v>
      </c>
      <c r="Q5" s="18">
        <v>6.9</v>
      </c>
      <c r="R5" s="18"/>
      <c r="S5" s="13">
        <f>O5+P5+Q5-R5</f>
        <v>18.899999999999999</v>
      </c>
      <c r="T5" s="14">
        <f>I5+N5+S5</f>
        <v>59.8</v>
      </c>
    </row>
    <row r="6" spans="1:21" x14ac:dyDescent="0.25">
      <c r="A6" s="23">
        <v>10</v>
      </c>
      <c r="B6" s="27" t="s">
        <v>40</v>
      </c>
      <c r="C6" s="26" t="s">
        <v>41</v>
      </c>
      <c r="D6" s="18" t="s">
        <v>19</v>
      </c>
      <c r="E6" s="19">
        <v>4.3</v>
      </c>
      <c r="F6" s="19">
        <v>5.5</v>
      </c>
      <c r="G6" s="18">
        <v>6</v>
      </c>
      <c r="H6" s="18">
        <v>1.5</v>
      </c>
      <c r="I6" s="13">
        <f>E6+F6+G6-H6</f>
        <v>14.3</v>
      </c>
      <c r="J6" s="18">
        <v>4</v>
      </c>
      <c r="K6" s="18">
        <v>4.7</v>
      </c>
      <c r="L6" s="18">
        <v>5.0999999999999996</v>
      </c>
      <c r="M6" s="18">
        <v>1</v>
      </c>
      <c r="N6" s="13">
        <f>J6+K6+L6-M6</f>
        <v>12.799999999999999</v>
      </c>
      <c r="O6" s="18">
        <v>3.8</v>
      </c>
      <c r="P6" s="18">
        <v>5.9</v>
      </c>
      <c r="Q6" s="18">
        <v>5.6</v>
      </c>
      <c r="R6" s="18">
        <v>1</v>
      </c>
      <c r="S6" s="13">
        <f>O6+P6+Q6-R6</f>
        <v>14.299999999999999</v>
      </c>
      <c r="T6" s="14">
        <f>I6+N6+S6</f>
        <v>41.4</v>
      </c>
    </row>
    <row r="7" spans="1:21" x14ac:dyDescent="0.25">
      <c r="A7" s="23">
        <v>6</v>
      </c>
      <c r="B7" s="27" t="s">
        <v>34</v>
      </c>
      <c r="C7" s="26" t="s">
        <v>35</v>
      </c>
      <c r="D7" s="21" t="s">
        <v>48</v>
      </c>
      <c r="E7" s="19">
        <v>3.5</v>
      </c>
      <c r="F7" s="19">
        <v>3</v>
      </c>
      <c r="G7" s="18">
        <v>3</v>
      </c>
      <c r="H7" s="18">
        <v>1</v>
      </c>
      <c r="I7" s="13">
        <f>E7+F7+G7-H7</f>
        <v>8.5</v>
      </c>
      <c r="J7" s="18">
        <v>4.3</v>
      </c>
      <c r="K7" s="18">
        <v>4.5</v>
      </c>
      <c r="L7" s="18">
        <v>5.0999999999999996</v>
      </c>
      <c r="M7" s="18"/>
      <c r="N7" s="13">
        <f>J7+K7+L7-M7</f>
        <v>13.9</v>
      </c>
      <c r="O7" s="18">
        <v>3.5</v>
      </c>
      <c r="P7" s="18">
        <v>3.2</v>
      </c>
      <c r="Q7" s="18">
        <v>3.4</v>
      </c>
      <c r="R7" s="18">
        <v>1</v>
      </c>
      <c r="S7" s="13">
        <f>O7+P7+Q7-R7</f>
        <v>9.1</v>
      </c>
      <c r="T7" s="14">
        <f>I7+N7+S7</f>
        <v>31.5</v>
      </c>
    </row>
    <row r="8" spans="1:21" x14ac:dyDescent="0.25">
      <c r="A8" s="23">
        <v>5</v>
      </c>
      <c r="B8" s="27" t="s">
        <v>32</v>
      </c>
      <c r="C8" s="27" t="s">
        <v>33</v>
      </c>
      <c r="D8" s="44" t="s">
        <v>49</v>
      </c>
      <c r="E8" s="19"/>
      <c r="F8" s="19"/>
      <c r="G8" s="18"/>
      <c r="H8" s="18"/>
      <c r="I8" s="13">
        <f>E8+F8+G8-H8</f>
        <v>0</v>
      </c>
      <c r="J8" s="18"/>
      <c r="K8" s="18"/>
      <c r="L8" s="18"/>
      <c r="M8" s="18"/>
      <c r="N8" s="13">
        <f>J8+K8+L8-M8</f>
        <v>0</v>
      </c>
      <c r="O8" s="18"/>
      <c r="P8" s="18"/>
      <c r="Q8" s="18"/>
      <c r="R8" s="18"/>
      <c r="S8" s="13">
        <f>O8+P8+Q8-R8</f>
        <v>0</v>
      </c>
      <c r="T8" s="14" t="s">
        <v>50</v>
      </c>
    </row>
    <row r="9" spans="1:21" x14ac:dyDescent="0.25">
      <c r="A9" s="23">
        <v>7</v>
      </c>
      <c r="B9" s="27" t="s">
        <v>44</v>
      </c>
      <c r="C9" s="27" t="s">
        <v>45</v>
      </c>
      <c r="D9" s="18" t="s">
        <v>46</v>
      </c>
      <c r="E9" s="19"/>
      <c r="F9" s="19"/>
      <c r="G9" s="18"/>
      <c r="H9" s="18"/>
      <c r="I9" s="13">
        <f>E9+F9+G9-H9</f>
        <v>0</v>
      </c>
      <c r="J9" s="18"/>
      <c r="K9" s="18"/>
      <c r="L9" s="18"/>
      <c r="M9" s="18"/>
      <c r="N9" s="13">
        <f>J9+K9+L9-M9</f>
        <v>0</v>
      </c>
      <c r="O9" s="18"/>
      <c r="P9" s="18"/>
      <c r="Q9" s="18"/>
      <c r="R9" s="18"/>
      <c r="S9" s="13">
        <f>O9+P9+Q9-R9</f>
        <v>0</v>
      </c>
      <c r="T9" s="14" t="s">
        <v>50</v>
      </c>
    </row>
  </sheetData>
  <sortState ref="A4:U9">
    <sortCondition descending="1" ref="T3:T9"/>
  </sortState>
  <mergeCells count="5">
    <mergeCell ref="A1:A2"/>
    <mergeCell ref="B1:D1"/>
    <mergeCell ref="E1:I1"/>
    <mergeCell ref="J1:N1"/>
    <mergeCell ref="O1:S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0"/>
  <sheetViews>
    <sheetView tabSelected="1" zoomScale="90" zoomScaleNormal="90" workbookViewId="0">
      <selection activeCell="E20" sqref="E20"/>
    </sheetView>
  </sheetViews>
  <sheetFormatPr defaultRowHeight="15" x14ac:dyDescent="0.25"/>
  <cols>
    <col min="1" max="1" width="9.140625" style="45"/>
    <col min="2" max="2" width="5.140625" style="10" customWidth="1"/>
    <col min="3" max="3" width="20.7109375" style="10" customWidth="1"/>
    <col min="4" max="4" width="26.5703125" style="10" customWidth="1"/>
    <col min="5" max="5" width="9.140625" style="10"/>
    <col min="6" max="21" width="8.5703125" style="10" customWidth="1"/>
    <col min="22" max="16384" width="9.140625" style="10"/>
  </cols>
  <sheetData>
    <row r="1" spans="1:22" x14ac:dyDescent="0.25">
      <c r="B1" s="30" t="s">
        <v>0</v>
      </c>
      <c r="C1" s="32"/>
      <c r="D1" s="33"/>
      <c r="E1" s="34"/>
      <c r="F1" s="35" t="s">
        <v>10</v>
      </c>
      <c r="G1" s="35"/>
      <c r="H1" s="35"/>
      <c r="I1" s="35"/>
      <c r="J1" s="35"/>
      <c r="K1" s="36" t="s">
        <v>11</v>
      </c>
      <c r="L1" s="36"/>
      <c r="M1" s="36"/>
      <c r="N1" s="36"/>
      <c r="O1" s="36"/>
      <c r="P1" s="35" t="s">
        <v>12</v>
      </c>
      <c r="Q1" s="35"/>
      <c r="R1" s="35"/>
      <c r="S1" s="35"/>
      <c r="T1" s="35"/>
      <c r="U1" s="1"/>
      <c r="V1" s="15"/>
    </row>
    <row r="2" spans="1:22" ht="24.75" customHeight="1" thickBot="1" x14ac:dyDescent="0.3">
      <c r="B2" s="31"/>
      <c r="C2" s="2" t="s">
        <v>1</v>
      </c>
      <c r="D2" s="2" t="s">
        <v>2</v>
      </c>
      <c r="E2" s="2" t="s">
        <v>3</v>
      </c>
      <c r="F2" s="3" t="s">
        <v>4</v>
      </c>
      <c r="G2" s="4" t="s">
        <v>5</v>
      </c>
      <c r="H2" s="5" t="s">
        <v>8</v>
      </c>
      <c r="I2" s="6" t="s">
        <v>6</v>
      </c>
      <c r="J2" s="7" t="s">
        <v>7</v>
      </c>
      <c r="K2" s="3" t="s">
        <v>4</v>
      </c>
      <c r="L2" s="4" t="s">
        <v>5</v>
      </c>
      <c r="M2" s="5" t="s">
        <v>8</v>
      </c>
      <c r="N2" s="6" t="s">
        <v>6</v>
      </c>
      <c r="O2" s="8" t="s">
        <v>7</v>
      </c>
      <c r="P2" s="3" t="s">
        <v>4</v>
      </c>
      <c r="Q2" s="4" t="s">
        <v>5</v>
      </c>
      <c r="R2" s="5" t="s">
        <v>9</v>
      </c>
      <c r="S2" s="6" t="s">
        <v>6</v>
      </c>
      <c r="T2" s="8" t="s">
        <v>7</v>
      </c>
      <c r="U2" s="9" t="s">
        <v>7</v>
      </c>
    </row>
    <row r="3" spans="1:22" ht="15.75" thickTop="1" x14ac:dyDescent="0.25">
      <c r="A3" s="45">
        <v>1</v>
      </c>
      <c r="B3" s="23">
        <v>14</v>
      </c>
      <c r="C3" s="21" t="s">
        <v>22</v>
      </c>
      <c r="D3" s="21" t="s">
        <v>23</v>
      </c>
      <c r="E3" s="18" t="s">
        <v>19</v>
      </c>
      <c r="F3" s="19">
        <v>6.2</v>
      </c>
      <c r="G3" s="19">
        <v>6.6</v>
      </c>
      <c r="H3" s="18">
        <v>6.3</v>
      </c>
      <c r="I3" s="18"/>
      <c r="J3" s="13">
        <f>F3+G3+H3-I3</f>
        <v>19.100000000000001</v>
      </c>
      <c r="K3" s="18">
        <v>7.4</v>
      </c>
      <c r="L3" s="18">
        <v>7</v>
      </c>
      <c r="M3" s="18">
        <v>8.1</v>
      </c>
      <c r="N3" s="18"/>
      <c r="O3" s="13">
        <f>K3+L3+M3-N3</f>
        <v>22.5</v>
      </c>
      <c r="P3" s="18">
        <v>6.2</v>
      </c>
      <c r="Q3" s="18">
        <v>6.9</v>
      </c>
      <c r="R3" s="18">
        <v>7.1</v>
      </c>
      <c r="S3" s="18"/>
      <c r="T3" s="13">
        <f>P3+Q3+R3-S3</f>
        <v>20.200000000000003</v>
      </c>
      <c r="U3" s="14">
        <f>J3+O3+T3</f>
        <v>61.800000000000004</v>
      </c>
    </row>
    <row r="4" spans="1:22" x14ac:dyDescent="0.25">
      <c r="A4" s="45">
        <v>2</v>
      </c>
      <c r="B4" s="23">
        <v>18</v>
      </c>
      <c r="C4" s="21" t="s">
        <v>15</v>
      </c>
      <c r="D4" s="21" t="s">
        <v>51</v>
      </c>
      <c r="E4" s="18" t="s">
        <v>31</v>
      </c>
      <c r="F4" s="19">
        <v>6.5</v>
      </c>
      <c r="G4" s="19">
        <v>5.6</v>
      </c>
      <c r="H4" s="18">
        <v>4.7</v>
      </c>
      <c r="I4" s="18"/>
      <c r="J4" s="13">
        <f>F4+G4+H4-I4</f>
        <v>16.8</v>
      </c>
      <c r="K4" s="18">
        <v>7.7</v>
      </c>
      <c r="L4" s="18">
        <v>6.8</v>
      </c>
      <c r="M4" s="18">
        <v>8.5</v>
      </c>
      <c r="N4" s="18">
        <v>0.1</v>
      </c>
      <c r="O4" s="13">
        <f>K4+L4+M4-N4</f>
        <v>22.9</v>
      </c>
      <c r="P4" s="18">
        <v>6.5</v>
      </c>
      <c r="Q4" s="18">
        <v>6.1</v>
      </c>
      <c r="R4" s="18">
        <v>6.5</v>
      </c>
      <c r="S4" s="18"/>
      <c r="T4" s="13">
        <f>P4+Q4+R4-S4</f>
        <v>19.100000000000001</v>
      </c>
      <c r="U4" s="14">
        <f>J4+O4+T4</f>
        <v>58.800000000000004</v>
      </c>
    </row>
    <row r="5" spans="1:22" x14ac:dyDescent="0.25">
      <c r="A5" s="45">
        <v>3</v>
      </c>
      <c r="B5" s="23">
        <v>20</v>
      </c>
      <c r="C5" s="21" t="s">
        <v>26</v>
      </c>
      <c r="D5" s="21" t="s">
        <v>27</v>
      </c>
      <c r="E5" s="18" t="s">
        <v>47</v>
      </c>
      <c r="F5" s="19">
        <v>6.8</v>
      </c>
      <c r="G5" s="19">
        <v>5.3</v>
      </c>
      <c r="H5" s="18">
        <v>5.5</v>
      </c>
      <c r="I5" s="18">
        <v>1.3</v>
      </c>
      <c r="J5" s="13">
        <f>F5+G5+H5-I5</f>
        <v>16.3</v>
      </c>
      <c r="K5" s="18">
        <v>8.1</v>
      </c>
      <c r="L5" s="18">
        <v>6.8</v>
      </c>
      <c r="M5" s="18">
        <v>8.4</v>
      </c>
      <c r="N5" s="18">
        <v>0.7</v>
      </c>
      <c r="O5" s="13">
        <f>K5+L5+M5-N5</f>
        <v>22.599999999999998</v>
      </c>
      <c r="P5" s="18">
        <v>7</v>
      </c>
      <c r="Q5" s="18">
        <v>6.1</v>
      </c>
      <c r="R5" s="18">
        <v>6.7</v>
      </c>
      <c r="S5" s="18">
        <v>1</v>
      </c>
      <c r="T5" s="13">
        <f>P5+Q5+R5-S5</f>
        <v>18.8</v>
      </c>
      <c r="U5" s="14">
        <f>J5+O5+T5</f>
        <v>57.7</v>
      </c>
    </row>
    <row r="6" spans="1:22" x14ac:dyDescent="0.25">
      <c r="A6" s="45">
        <v>4</v>
      </c>
      <c r="B6" s="23">
        <v>15</v>
      </c>
      <c r="C6" s="21" t="s">
        <v>17</v>
      </c>
      <c r="D6" s="21" t="s">
        <v>18</v>
      </c>
      <c r="E6" s="18" t="s">
        <v>21</v>
      </c>
      <c r="F6" s="19">
        <v>6.2</v>
      </c>
      <c r="G6" s="19">
        <v>5.2</v>
      </c>
      <c r="H6" s="18">
        <v>6</v>
      </c>
      <c r="I6" s="18"/>
      <c r="J6" s="13">
        <f>F6+G6+H6-I6</f>
        <v>17.399999999999999</v>
      </c>
      <c r="K6" s="18">
        <v>7.3</v>
      </c>
      <c r="L6" s="18">
        <v>6.1</v>
      </c>
      <c r="M6" s="18">
        <v>8</v>
      </c>
      <c r="N6" s="18"/>
      <c r="O6" s="13">
        <f>K6+L6+M6-N6</f>
        <v>21.4</v>
      </c>
      <c r="P6" s="18">
        <v>5.8</v>
      </c>
      <c r="Q6" s="18">
        <v>6.2</v>
      </c>
      <c r="R6" s="18">
        <v>6.7</v>
      </c>
      <c r="S6" s="18"/>
      <c r="T6" s="13">
        <f>P6+Q6+R6-S6</f>
        <v>18.7</v>
      </c>
      <c r="U6" s="14">
        <f>J6+O6+T6</f>
        <v>57.5</v>
      </c>
    </row>
    <row r="7" spans="1:22" x14ac:dyDescent="0.25">
      <c r="A7" s="45">
        <v>5</v>
      </c>
      <c r="B7" s="22">
        <v>13</v>
      </c>
      <c r="C7" s="24" t="s">
        <v>13</v>
      </c>
      <c r="D7" s="24" t="s">
        <v>14</v>
      </c>
      <c r="E7" s="16" t="s">
        <v>19</v>
      </c>
      <c r="F7" s="17">
        <v>6.4</v>
      </c>
      <c r="G7" s="17">
        <v>5.9</v>
      </c>
      <c r="H7" s="16">
        <v>4.2</v>
      </c>
      <c r="I7" s="16">
        <v>1</v>
      </c>
      <c r="J7" s="11">
        <f t="shared" ref="J7" si="0">F7+G7+H7-I7</f>
        <v>15.5</v>
      </c>
      <c r="K7" s="16">
        <v>6.8</v>
      </c>
      <c r="L7" s="16">
        <v>7.2</v>
      </c>
      <c r="M7" s="16">
        <v>7.4</v>
      </c>
      <c r="N7" s="16">
        <v>1.3</v>
      </c>
      <c r="O7" s="11">
        <f t="shared" ref="O7" si="1">K7+L7+M7-N7</f>
        <v>20.099999999999998</v>
      </c>
      <c r="P7" s="16">
        <v>6.5</v>
      </c>
      <c r="Q7" s="16">
        <v>7</v>
      </c>
      <c r="R7" s="16">
        <v>5.9</v>
      </c>
      <c r="S7" s="16">
        <v>1.1000000000000001</v>
      </c>
      <c r="T7" s="11">
        <f t="shared" ref="T7" si="2">P7+Q7+R7-S7</f>
        <v>18.299999999999997</v>
      </c>
      <c r="U7" s="12">
        <f t="shared" ref="U7" si="3">J7+O7+T7</f>
        <v>53.899999999999991</v>
      </c>
    </row>
    <row r="8" spans="1:22" x14ac:dyDescent="0.25">
      <c r="A8" s="45">
        <v>6</v>
      </c>
      <c r="B8" s="23">
        <v>12</v>
      </c>
      <c r="C8" s="21" t="s">
        <v>15</v>
      </c>
      <c r="D8" s="21" t="s">
        <v>16</v>
      </c>
      <c r="E8" s="18" t="s">
        <v>20</v>
      </c>
      <c r="F8" s="19">
        <v>6.2</v>
      </c>
      <c r="G8" s="19">
        <v>5.2</v>
      </c>
      <c r="H8" s="18">
        <v>5.4</v>
      </c>
      <c r="I8" s="18">
        <v>0.2</v>
      </c>
      <c r="J8" s="13">
        <f>F8+G8+H8-I8</f>
        <v>16.600000000000001</v>
      </c>
      <c r="K8" s="18">
        <v>5.0999999999999996</v>
      </c>
      <c r="L8" s="18">
        <v>4.8</v>
      </c>
      <c r="M8" s="18">
        <v>5.5</v>
      </c>
      <c r="N8" s="18">
        <v>0.1</v>
      </c>
      <c r="O8" s="13">
        <f>K8+L8+M8-N8</f>
        <v>15.299999999999999</v>
      </c>
      <c r="P8" s="18">
        <v>5.8</v>
      </c>
      <c r="Q8" s="18">
        <v>5.9</v>
      </c>
      <c r="R8" s="18">
        <v>6.5</v>
      </c>
      <c r="S8" s="18"/>
      <c r="T8" s="13">
        <f>P8+Q8+R8-S8</f>
        <v>18.2</v>
      </c>
      <c r="U8" s="14">
        <f>J8+O8+T8</f>
        <v>50.099999999999994</v>
      </c>
    </row>
    <row r="9" spans="1:22" x14ac:dyDescent="0.25">
      <c r="A9" s="45">
        <v>7</v>
      </c>
      <c r="B9" s="23">
        <v>16</v>
      </c>
      <c r="C9" s="21" t="s">
        <v>24</v>
      </c>
      <c r="D9" s="21" t="s">
        <v>25</v>
      </c>
      <c r="E9" s="18" t="s">
        <v>19</v>
      </c>
      <c r="F9" s="19">
        <v>5.2</v>
      </c>
      <c r="G9" s="19">
        <v>4.4000000000000004</v>
      </c>
      <c r="H9" s="18">
        <v>3.9</v>
      </c>
      <c r="I9" s="18">
        <v>0.5</v>
      </c>
      <c r="J9" s="13">
        <f>F9+G9+H9-I9</f>
        <v>13.000000000000002</v>
      </c>
      <c r="K9" s="18">
        <v>6.6</v>
      </c>
      <c r="L9" s="18">
        <v>5.0999999999999996</v>
      </c>
      <c r="M9" s="18">
        <v>6.1</v>
      </c>
      <c r="N9" s="18">
        <v>0.2</v>
      </c>
      <c r="O9" s="13">
        <f>K9+L9+M9-N9</f>
        <v>17.599999999999998</v>
      </c>
      <c r="P9" s="18">
        <v>5.4</v>
      </c>
      <c r="Q9" s="18">
        <v>5</v>
      </c>
      <c r="R9" s="18">
        <v>5</v>
      </c>
      <c r="S9" s="18"/>
      <c r="T9" s="13">
        <f>P9+Q9+R9-S9</f>
        <v>15.4</v>
      </c>
      <c r="U9" s="14">
        <f>J9+O9+T9</f>
        <v>46</v>
      </c>
    </row>
    <row r="10" spans="1:22" x14ac:dyDescent="0.25">
      <c r="A10" s="45">
        <v>8</v>
      </c>
      <c r="B10" s="23">
        <v>17</v>
      </c>
      <c r="C10" s="21" t="s">
        <v>28</v>
      </c>
      <c r="D10" s="21" t="s">
        <v>29</v>
      </c>
      <c r="E10" s="18" t="s">
        <v>30</v>
      </c>
      <c r="F10" s="19">
        <v>4.7</v>
      </c>
      <c r="G10" s="19">
        <v>4.4000000000000004</v>
      </c>
      <c r="H10" s="18">
        <v>5.5</v>
      </c>
      <c r="I10" s="18"/>
      <c r="J10" s="13">
        <f>F10+G10+H10-I10</f>
        <v>14.600000000000001</v>
      </c>
      <c r="K10" s="18">
        <v>4.3</v>
      </c>
      <c r="L10" s="18">
        <v>4.7</v>
      </c>
      <c r="M10" s="18">
        <v>5.7</v>
      </c>
      <c r="N10" s="18"/>
      <c r="O10" s="13">
        <f>K10+L10+M10-N10</f>
        <v>14.7</v>
      </c>
      <c r="P10" s="18">
        <v>5.2</v>
      </c>
      <c r="Q10" s="18">
        <v>4.5999999999999996</v>
      </c>
      <c r="R10" s="18">
        <v>4.8</v>
      </c>
      <c r="S10" s="18"/>
      <c r="T10" s="13">
        <f>P10+Q10+R10-S10</f>
        <v>14.600000000000001</v>
      </c>
      <c r="U10" s="14">
        <f>J10+O10+T10</f>
        <v>43.900000000000006</v>
      </c>
    </row>
  </sheetData>
  <sortState ref="B4:V10">
    <sortCondition descending="1" ref="U4:U10"/>
  </sortState>
  <mergeCells count="5">
    <mergeCell ref="B1:B2"/>
    <mergeCell ref="C1:E1"/>
    <mergeCell ref="F1:J1"/>
    <mergeCell ref="K1:O1"/>
    <mergeCell ref="P1:T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Heelwork to Music</vt:lpstr>
      <vt:lpstr>Freestyle-do 18 let</vt:lpstr>
      <vt:lpstr>Freestyle-do 23 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Říhová</dc:creator>
  <cp:lastModifiedBy>PC</cp:lastModifiedBy>
  <dcterms:created xsi:type="dcterms:W3CDTF">2016-05-27T18:21:38Z</dcterms:created>
  <dcterms:modified xsi:type="dcterms:W3CDTF">2016-05-28T13:55:43Z</dcterms:modified>
</cp:coreProperties>
</file>